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955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<sst xmlns="http://schemas.openxmlformats.org/spreadsheetml/2006/main" count="76" uniqueCount="62">
  <si>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megnevezés</t>
  </si>
  <si>
    <t>gép</t>
  </si>
  <si>
    <t>300x3.8/2.5x80 Z=20+2+2 WZ10 DKN2/12x4</t>
  </si>
  <si>
    <t>350x3.8/2.5x70 Z=20+2+2 WZ10 fok</t>
  </si>
  <si>
    <t>500x5.2/3.8x75 Z=32+2+2 NL2/10x130</t>
  </si>
  <si>
    <t>egytengelyes sorozatvágó</t>
  </si>
  <si>
    <t>Raisz Árpád</t>
  </si>
  <si>
    <t>faipari ágazatvezető</t>
  </si>
  <si>
    <t>Bugac</t>
  </si>
  <si>
    <t>300x3.2/2.2x80  Z=48 WZ ML/TK=2/7/42+2/10/60</t>
  </si>
  <si>
    <r>
      <t>450x4.</t>
    </r>
    <r>
      <rPr>
        <sz val="10"/>
        <rFont val="Arial"/>
        <family val="2"/>
      </rPr>
      <t>4/3.2</t>
    </r>
    <r>
      <rPr>
        <sz val="10"/>
        <rFont val="Arial"/>
        <family val="0"/>
      </rPr>
      <t>x30 Z=72 WZ</t>
    </r>
  </si>
  <si>
    <t xml:space="preserve">600x5.2/3.8x40 Z=72 ML/TK=2/10/80 </t>
  </si>
  <si>
    <r>
      <t>650x5.5/3.</t>
    </r>
    <r>
      <rPr>
        <sz val="10"/>
        <rFont val="Arial"/>
        <family val="2"/>
      </rPr>
      <t>8</t>
    </r>
    <r>
      <rPr>
        <sz val="10"/>
        <rFont val="Arial"/>
        <family val="0"/>
      </rPr>
      <t>x95 Z=26+2+2+2 ML/TK=1/12/187 WZ15</t>
    </r>
  </si>
  <si>
    <t>elenyésző</t>
  </si>
  <si>
    <t>Jánoshalmán durván 30 fog pótlása hetetne, és 20 lap egyengetése hetente.</t>
  </si>
  <si>
    <t>Bugac vonatkozásában kb. 20 fogpótlás és 10 lapegyengetés hetente.</t>
  </si>
  <si>
    <t>éves felhasznált mennyiség (db)</t>
  </si>
  <si>
    <t>Hetente élezett lapok száma (db)</t>
  </si>
  <si>
    <t>Hetente élezett fogak száma (db)</t>
  </si>
  <si>
    <t>Egyéb:</t>
  </si>
  <si>
    <t>Costa sorozatvágó</t>
  </si>
  <si>
    <t>Klein sorozatvágó</t>
  </si>
  <si>
    <t>KS-600 hasító</t>
  </si>
  <si>
    <t>Storti leszabó</t>
  </si>
  <si>
    <t>Paul páros szabász</t>
  </si>
  <si>
    <t>Kallfass tuskószabó</t>
  </si>
  <si>
    <t>Costa Beta szabász</t>
  </si>
  <si>
    <t>kihordó (tisztító fogak száma)</t>
  </si>
  <si>
    <t>egyéb</t>
  </si>
  <si>
    <t>átmérő (mm)</t>
  </si>
  <si>
    <t>vágásrés (mm)</t>
  </si>
  <si>
    <t>alaptest vastagság (mm)</t>
  </si>
  <si>
    <t>vágófogak száma (db)</t>
  </si>
  <si>
    <t>2+2</t>
  </si>
  <si>
    <t>2 db ékpálya 12x4 mm</t>
  </si>
  <si>
    <t>tengelyfurat átmérő</t>
  </si>
  <si>
    <t>2 db 10 mm-es furat 130 mm-re a geom. középpontól menesztő stiftnek</t>
  </si>
  <si>
    <t>700x6.0/4.2x45 Z=60 ML/TK 1/10/160</t>
  </si>
  <si>
    <t>1 db 10 mm-es furat 160 mm-re a geom. középpontól menesztő stiftnek</t>
  </si>
  <si>
    <t>WZ (Wechselzahn): Az összes keményfémlapkás körfűrész váltófogazású (10 fokos dőléssel)</t>
  </si>
  <si>
    <t>1 db 12 mm-es furat 187 mm-re a geom. középpontól menesztő stiftnek</t>
  </si>
  <si>
    <t>2 db 10 mm-es furat 80 mm-re a geom. középpontól menesztő stiftnek</t>
  </si>
  <si>
    <t>Menesztőfurattal</t>
  </si>
  <si>
    <t>KEFAG ZRt. - Alapadatok körfűrészlap felhasználáshoz, karbantartáshoz</t>
  </si>
  <si>
    <t>Trimmer</t>
  </si>
  <si>
    <r>
      <t>550x4.2/3.2x80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Z=84 WZ</t>
    </r>
  </si>
  <si>
    <r>
      <t>300x3.8/2.5x80 Z=12+2+2 DKN,2/</t>
    </r>
    <r>
      <rPr>
        <sz val="10"/>
        <rFont val="Arial"/>
        <family val="2"/>
      </rPr>
      <t>13x4 WZ</t>
    </r>
  </si>
  <si>
    <r>
      <t>300x4.8/3.4x80 Z=12+2+2 DKN,2/</t>
    </r>
    <r>
      <rPr>
        <sz val="10"/>
        <rFont val="Arial"/>
        <family val="2"/>
      </rPr>
      <t>13x4 WZ</t>
    </r>
  </si>
  <si>
    <t>A sorozatvágókra való lapokon az ékpályákat véletlenszerűen kell elhelyezni abból a célból, hogy az egy tengelyen lévő lapokon a fogak ne essenek egy vonalba. Nem megfelelő a 2-3 (azaz kevés számú) fix ékpálya variáció sem.</t>
  </si>
  <si>
    <t>500x4.4/3.2x30 z=72</t>
  </si>
  <si>
    <t>Kisa TSZ tuskószabó</t>
  </si>
  <si>
    <t>Szegezősor fózoló</t>
  </si>
  <si>
    <t>Váltólapka 25x8x1.52</t>
  </si>
  <si>
    <t>Aprítókés forgó 90x14x580, élszög: 35 fok</t>
  </si>
  <si>
    <t>Aprítókés álló 25x5x600</t>
  </si>
  <si>
    <t>Vecoplan aprítógép</t>
  </si>
  <si>
    <t>SM sorozatvágó</t>
  </si>
  <si>
    <t>300x3.2/2.2x30 z=48</t>
  </si>
  <si>
    <t>sarkaló szegezőgépen</t>
  </si>
  <si>
    <t>Raimann KRD-320, Costa Ghep. , és Paul sorozatvágók</t>
  </si>
  <si>
    <t>280x3.5/2.4x80 Z=12+2+2  2db ékpálya</t>
  </si>
  <si>
    <t>Kecskemét, 2013.aug.12.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</si>
</sst>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[$€-1];[Red]\-#,##0.00\ [$€-1]"/>
    <numFmt numFmtId="166" formatCode="0.00_ ;[Red]\-0.00\ "/>
    <numFmt numFmtId="167" formatCode="0.0000"/>
    <numFmt numFmtId="168" formatCode="0.000"/>
    <numFmt numFmtId="169" formatCode="0.0"/>
    <numFmt numFmtId="170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M35"/>
  <sheetViews>
    <sheetView tabSelected="1" zoomScale="85" zoomScaleNormal="85" zoomScaleSheetLayoutView="7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2" max="2" width="44.421875" style="0" customWidth="1"/>
    <col min="3" max="3" width="7.28125" style="0" customWidth="1"/>
    <col min="4" max="4" width="8.421875" style="0" customWidth="1"/>
    <col min="5" max="6" width="9.28125" style="0" customWidth="1"/>
    <col min="7" max="7" width="6.57421875" style="0" bestFit="1" customWidth="1"/>
    <col min="8" max="8" width="7.7109375" style="0" bestFit="1" customWidth="1"/>
    <col min="9" max="9" width="20.140625" style="0" bestFit="1" customWidth="1"/>
    <col min="10" max="10" width="21.421875" style="0" customWidth="1"/>
    <col min="11" max="11" width="10.421875" style="0" customWidth="1"/>
  </cols>
  <sheetData>
    <row r="2" spans="1:10" ht="12.7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2:13" s="4" customFormat="1" ht="73.5" customHeight="1">
      <c r="B3" s="5" t="s">
        <v>0</v>
      </c>
      <c r="C3" s="5" t="s">
        <v>29</v>
      </c>
      <c r="D3" s="5" t="s">
        <v>30</v>
      </c>
      <c r="E3" s="5" t="s">
        <v>31</v>
      </c>
      <c r="F3" s="5" t="s">
        <v>35</v>
      </c>
      <c r="G3" s="5" t="s">
        <v>32</v>
      </c>
      <c r="H3" s="5" t="s">
        <v>27</v>
      </c>
      <c r="I3" s="5" t="s">
        <v>28</v>
      </c>
      <c r="J3" s="5" t="s">
        <v>1</v>
      </c>
      <c r="K3" s="5" t="s">
        <v>16</v>
      </c>
      <c r="L3" s="5" t="s">
        <v>17</v>
      </c>
      <c r="M3" s="5" t="s">
        <v>18</v>
      </c>
    </row>
    <row r="4" spans="1:13" ht="12.75">
      <c r="A4" s="15" t="s">
        <v>8</v>
      </c>
      <c r="B4" s="2" t="s">
        <v>2</v>
      </c>
      <c r="C4" s="2">
        <v>300</v>
      </c>
      <c r="D4" s="2">
        <v>3.8</v>
      </c>
      <c r="E4" s="2">
        <v>2.5</v>
      </c>
      <c r="F4" s="2">
        <v>80</v>
      </c>
      <c r="G4" s="2">
        <v>20</v>
      </c>
      <c r="H4" s="2" t="s">
        <v>33</v>
      </c>
      <c r="I4" s="2" t="s">
        <v>34</v>
      </c>
      <c r="J4" s="2" t="s">
        <v>20</v>
      </c>
      <c r="K4" s="2">
        <v>500</v>
      </c>
      <c r="L4" s="2">
        <v>200</v>
      </c>
      <c r="M4" s="2">
        <f>L4*G4</f>
        <v>4000</v>
      </c>
    </row>
    <row r="5" spans="1:13" ht="12.75">
      <c r="A5" s="15"/>
      <c r="B5" s="2" t="s">
        <v>57</v>
      </c>
      <c r="C5" s="2">
        <v>300</v>
      </c>
      <c r="D5" s="2">
        <v>3.2</v>
      </c>
      <c r="E5" s="2">
        <v>2.2</v>
      </c>
      <c r="F5" s="2">
        <v>30</v>
      </c>
      <c r="G5" s="2">
        <v>48</v>
      </c>
      <c r="H5" s="2"/>
      <c r="I5" s="2"/>
      <c r="J5" s="2" t="s">
        <v>58</v>
      </c>
      <c r="K5" s="2">
        <v>20</v>
      </c>
      <c r="L5" s="2"/>
      <c r="M5" s="2"/>
    </row>
    <row r="6" spans="1:13" ht="12.75">
      <c r="A6" s="16"/>
      <c r="B6" s="2" t="s">
        <v>3</v>
      </c>
      <c r="C6" s="2">
        <v>350</v>
      </c>
      <c r="D6" s="2">
        <v>3.8</v>
      </c>
      <c r="E6" s="2">
        <v>2.5</v>
      </c>
      <c r="F6" s="2">
        <v>70</v>
      </c>
      <c r="G6" s="2">
        <v>20</v>
      </c>
      <c r="H6" s="2" t="s">
        <v>33</v>
      </c>
      <c r="I6" s="2"/>
      <c r="J6" s="2" t="s">
        <v>21</v>
      </c>
      <c r="K6" s="2">
        <v>50</v>
      </c>
      <c r="L6" s="2" t="s">
        <v>13</v>
      </c>
      <c r="M6" s="2"/>
    </row>
    <row r="7" spans="1:13" ht="51">
      <c r="A7" s="16"/>
      <c r="B7" s="2" t="s">
        <v>4</v>
      </c>
      <c r="C7" s="2">
        <v>500</v>
      </c>
      <c r="D7" s="2">
        <v>5.2</v>
      </c>
      <c r="E7" s="2">
        <v>3.8</v>
      </c>
      <c r="F7" s="2">
        <v>75</v>
      </c>
      <c r="G7" s="2">
        <v>32</v>
      </c>
      <c r="H7" s="2" t="s">
        <v>33</v>
      </c>
      <c r="I7" s="5" t="s">
        <v>36</v>
      </c>
      <c r="J7" s="2" t="s">
        <v>22</v>
      </c>
      <c r="K7" s="2">
        <v>30</v>
      </c>
      <c r="L7" s="2" t="s">
        <v>13</v>
      </c>
      <c r="M7" s="2"/>
    </row>
    <row r="8" spans="1:13" ht="12.75">
      <c r="A8" s="16"/>
      <c r="B8" s="2" t="s">
        <v>49</v>
      </c>
      <c r="C8" s="2">
        <v>500</v>
      </c>
      <c r="D8" s="2">
        <v>4.4</v>
      </c>
      <c r="E8" s="2">
        <v>3.2</v>
      </c>
      <c r="F8" s="2">
        <v>30</v>
      </c>
      <c r="G8" s="2">
        <v>72</v>
      </c>
      <c r="H8" s="2"/>
      <c r="I8" s="5"/>
      <c r="J8" s="2" t="s">
        <v>50</v>
      </c>
      <c r="K8" s="20">
        <v>4</v>
      </c>
      <c r="L8" s="20">
        <v>2</v>
      </c>
      <c r="M8" s="2"/>
    </row>
    <row r="9" spans="1:13" ht="51">
      <c r="A9" s="16"/>
      <c r="B9" s="6" t="s">
        <v>37</v>
      </c>
      <c r="C9" s="6">
        <v>700</v>
      </c>
      <c r="D9" s="6">
        <v>6</v>
      </c>
      <c r="E9" s="6">
        <v>4.2</v>
      </c>
      <c r="F9" s="6">
        <v>45</v>
      </c>
      <c r="G9" s="6">
        <v>60</v>
      </c>
      <c r="H9" s="6"/>
      <c r="I9" s="5" t="s">
        <v>38</v>
      </c>
      <c r="J9" s="2" t="s">
        <v>23</v>
      </c>
      <c r="K9" s="2">
        <v>4</v>
      </c>
      <c r="L9" s="2" t="s">
        <v>13</v>
      </c>
      <c r="M9" s="2"/>
    </row>
    <row r="10" spans="2:1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16"/>
      <c r="B11" s="2" t="s">
        <v>46</v>
      </c>
      <c r="C11" s="2">
        <v>300</v>
      </c>
      <c r="D11" s="2">
        <v>3.8</v>
      </c>
      <c r="E11" s="2">
        <v>2.5</v>
      </c>
      <c r="F11" s="2">
        <v>80</v>
      </c>
      <c r="G11" s="2">
        <v>12</v>
      </c>
      <c r="H11" s="2" t="s">
        <v>33</v>
      </c>
      <c r="I11" s="2" t="s">
        <v>34</v>
      </c>
      <c r="J11" s="18" t="s">
        <v>59</v>
      </c>
      <c r="K11" s="2">
        <v>600</v>
      </c>
      <c r="L11" s="2">
        <v>250</v>
      </c>
      <c r="M11" s="2">
        <f>L11*G11</f>
        <v>3000</v>
      </c>
    </row>
    <row r="12" spans="1:13" ht="12.75">
      <c r="A12" s="16"/>
      <c r="B12" s="2" t="s">
        <v>47</v>
      </c>
      <c r="C12" s="2">
        <v>300</v>
      </c>
      <c r="D12" s="2">
        <v>4.8</v>
      </c>
      <c r="E12" s="2">
        <v>3.4</v>
      </c>
      <c r="F12" s="2">
        <v>80</v>
      </c>
      <c r="G12" s="2">
        <v>12</v>
      </c>
      <c r="H12" s="2" t="s">
        <v>33</v>
      </c>
      <c r="I12" s="2" t="s">
        <v>34</v>
      </c>
      <c r="J12" s="19"/>
      <c r="K12" s="2">
        <v>200</v>
      </c>
      <c r="L12" s="2">
        <v>50</v>
      </c>
      <c r="M12" s="2">
        <f>L12*G12</f>
        <v>600</v>
      </c>
    </row>
    <row r="13" spans="1:13" ht="12.75">
      <c r="A13" s="16"/>
      <c r="B13" s="9" t="s">
        <v>9</v>
      </c>
      <c r="C13" s="9">
        <v>300</v>
      </c>
      <c r="D13" s="9">
        <v>3.2</v>
      </c>
      <c r="E13" s="9">
        <v>2.2</v>
      </c>
      <c r="F13" s="9">
        <v>80</v>
      </c>
      <c r="G13" s="9">
        <v>48</v>
      </c>
      <c r="H13" s="9"/>
      <c r="I13" s="5" t="s">
        <v>42</v>
      </c>
      <c r="J13" s="2" t="s">
        <v>24</v>
      </c>
      <c r="K13" s="2">
        <v>2</v>
      </c>
      <c r="L13" s="2" t="s">
        <v>13</v>
      </c>
      <c r="M13" s="2"/>
    </row>
    <row r="14" spans="1:13" ht="12.75">
      <c r="A14" s="16"/>
      <c r="B14" s="2" t="s">
        <v>10</v>
      </c>
      <c r="C14" s="2">
        <v>450</v>
      </c>
      <c r="D14" s="2">
        <v>4.4</v>
      </c>
      <c r="E14" s="2">
        <v>3.2</v>
      </c>
      <c r="F14" s="2">
        <v>30</v>
      </c>
      <c r="G14" s="2">
        <v>72</v>
      </c>
      <c r="H14" s="2"/>
      <c r="I14" s="2"/>
      <c r="J14" s="2" t="s">
        <v>25</v>
      </c>
      <c r="K14" s="2">
        <v>4</v>
      </c>
      <c r="L14" s="2">
        <v>2</v>
      </c>
      <c r="M14" s="2">
        <f>L14*G14</f>
        <v>144</v>
      </c>
    </row>
    <row r="15" spans="1:13" ht="12.75">
      <c r="A15" s="16"/>
      <c r="B15" s="2" t="s">
        <v>49</v>
      </c>
      <c r="C15" s="2">
        <v>500</v>
      </c>
      <c r="D15" s="2">
        <v>4.4</v>
      </c>
      <c r="E15" s="2">
        <v>3.2</v>
      </c>
      <c r="F15" s="2">
        <v>30</v>
      </c>
      <c r="G15" s="2">
        <v>72</v>
      </c>
      <c r="H15" s="2"/>
      <c r="I15" s="2"/>
      <c r="J15" s="2" t="s">
        <v>50</v>
      </c>
      <c r="K15" s="2">
        <v>4</v>
      </c>
      <c r="L15" s="20">
        <v>2</v>
      </c>
      <c r="M15" s="2">
        <f>L15*G15</f>
        <v>144</v>
      </c>
    </row>
    <row r="16" spans="1:13" ht="12.75">
      <c r="A16" s="16"/>
      <c r="B16" s="2" t="s">
        <v>45</v>
      </c>
      <c r="C16" s="2">
        <v>550</v>
      </c>
      <c r="D16" s="2">
        <v>4.2</v>
      </c>
      <c r="E16" s="2">
        <v>3.2</v>
      </c>
      <c r="F16" s="2">
        <v>80</v>
      </c>
      <c r="G16" s="2">
        <v>84</v>
      </c>
      <c r="H16" s="2"/>
      <c r="I16" s="2"/>
      <c r="J16" s="2" t="s">
        <v>44</v>
      </c>
      <c r="K16" s="2">
        <v>30</v>
      </c>
      <c r="L16" s="2">
        <v>3</v>
      </c>
      <c r="M16" s="2">
        <f>L16*G16</f>
        <v>252</v>
      </c>
    </row>
    <row r="17" spans="1:13" ht="51">
      <c r="A17" s="17"/>
      <c r="B17" s="6" t="s">
        <v>11</v>
      </c>
      <c r="C17" s="6">
        <v>600</v>
      </c>
      <c r="D17" s="6">
        <v>5.2</v>
      </c>
      <c r="E17" s="6">
        <v>3.8</v>
      </c>
      <c r="F17" s="6">
        <v>40</v>
      </c>
      <c r="G17" s="6">
        <v>72</v>
      </c>
      <c r="H17" s="6"/>
      <c r="I17" s="5" t="s">
        <v>41</v>
      </c>
      <c r="J17" s="2" t="s">
        <v>26</v>
      </c>
      <c r="K17" s="2">
        <v>6</v>
      </c>
      <c r="L17" s="2">
        <v>2</v>
      </c>
      <c r="M17" s="2">
        <f>L17*G17</f>
        <v>144</v>
      </c>
    </row>
    <row r="18" spans="1:13" ht="51">
      <c r="A18" s="17"/>
      <c r="B18" s="7" t="s">
        <v>12</v>
      </c>
      <c r="C18" s="7">
        <v>650</v>
      </c>
      <c r="D18" s="7">
        <v>5.5</v>
      </c>
      <c r="E18" s="7">
        <v>3.8</v>
      </c>
      <c r="F18" s="7">
        <v>95</v>
      </c>
      <c r="G18" s="7">
        <v>26</v>
      </c>
      <c r="H18" s="7" t="s">
        <v>33</v>
      </c>
      <c r="I18" s="5" t="s">
        <v>40</v>
      </c>
      <c r="J18" s="5" t="s">
        <v>5</v>
      </c>
      <c r="K18" s="2">
        <v>6</v>
      </c>
      <c r="L18" s="2">
        <v>10</v>
      </c>
      <c r="M18" s="2">
        <f>L18*G18</f>
        <v>260</v>
      </c>
    </row>
    <row r="19" spans="1:13" ht="12.75">
      <c r="A19" s="17"/>
      <c r="B19" s="7" t="s">
        <v>60</v>
      </c>
      <c r="C19" s="7">
        <v>280</v>
      </c>
      <c r="D19" s="7">
        <v>3.5</v>
      </c>
      <c r="E19" s="7">
        <v>2.4</v>
      </c>
      <c r="F19" s="7">
        <v>80</v>
      </c>
      <c r="G19" s="7">
        <v>12</v>
      </c>
      <c r="H19" s="7" t="s">
        <v>33</v>
      </c>
      <c r="I19" s="5"/>
      <c r="J19" s="21" t="s">
        <v>56</v>
      </c>
      <c r="K19" s="2"/>
      <c r="L19" s="2">
        <v>4</v>
      </c>
      <c r="M19" s="2">
        <f>L19*G19</f>
        <v>48</v>
      </c>
    </row>
    <row r="20" spans="1:13" ht="12.75">
      <c r="A20" s="17"/>
      <c r="B20" s="6" t="s">
        <v>52</v>
      </c>
      <c r="C20" s="6"/>
      <c r="D20" s="6"/>
      <c r="E20" s="6"/>
      <c r="F20" s="6"/>
      <c r="G20" s="6"/>
      <c r="H20" s="6"/>
      <c r="I20" s="5"/>
      <c r="J20" s="2" t="s">
        <v>51</v>
      </c>
      <c r="K20" s="2">
        <v>900</v>
      </c>
      <c r="L20" s="20">
        <v>25</v>
      </c>
      <c r="M20" s="2"/>
    </row>
    <row r="21" spans="1:13" ht="12.75">
      <c r="A21" s="17"/>
      <c r="B21" s="6" t="s">
        <v>53</v>
      </c>
      <c r="C21" s="6"/>
      <c r="D21" s="6"/>
      <c r="E21" s="6"/>
      <c r="F21" s="6"/>
      <c r="G21" s="6"/>
      <c r="H21" s="6"/>
      <c r="I21" s="5"/>
      <c r="J21" s="2" t="s">
        <v>55</v>
      </c>
      <c r="K21" s="2">
        <v>10</v>
      </c>
      <c r="L21" s="2"/>
      <c r="M21" s="2"/>
    </row>
    <row r="22" spans="1:13" ht="12.75">
      <c r="A22" s="17"/>
      <c r="B22" s="2" t="s">
        <v>54</v>
      </c>
      <c r="C22" s="2"/>
      <c r="D22" s="2"/>
      <c r="E22" s="2"/>
      <c r="F22" s="2"/>
      <c r="G22" s="2"/>
      <c r="H22" s="2"/>
      <c r="I22" s="2"/>
      <c r="J22" s="2" t="s">
        <v>55</v>
      </c>
      <c r="K22" s="2">
        <v>10</v>
      </c>
      <c r="L22" s="2"/>
      <c r="M22" s="2"/>
    </row>
    <row r="23" spans="1:13" ht="12.75">
      <c r="A23" s="11"/>
      <c r="B23" s="12"/>
      <c r="C23" s="12"/>
      <c r="D23" s="12"/>
      <c r="E23" s="12"/>
      <c r="F23" s="12"/>
      <c r="G23" s="12"/>
      <c r="H23" s="12"/>
      <c r="I23" s="13"/>
      <c r="J23" s="13"/>
      <c r="L23" s="10"/>
      <c r="M23" s="10"/>
    </row>
    <row r="24" spans="1:13" ht="12.75">
      <c r="A24" s="11"/>
      <c r="B24" s="12"/>
      <c r="C24" s="12"/>
      <c r="D24" s="12"/>
      <c r="E24" s="12"/>
      <c r="F24" s="12"/>
      <c r="G24" s="12"/>
      <c r="H24" s="12"/>
      <c r="I24" s="13"/>
      <c r="J24" s="13"/>
      <c r="K24" s="14"/>
      <c r="L24" s="14"/>
      <c r="M24" s="14"/>
    </row>
    <row r="25" ht="12.75">
      <c r="A25" t="s">
        <v>39</v>
      </c>
    </row>
    <row r="26" ht="12.75">
      <c r="M26" s="1"/>
    </row>
    <row r="27" ht="12.75">
      <c r="A27" s="8" t="s">
        <v>19</v>
      </c>
    </row>
    <row r="28" ht="12.75">
      <c r="A28" t="s">
        <v>14</v>
      </c>
    </row>
    <row r="29" ht="12.75">
      <c r="A29" t="s">
        <v>15</v>
      </c>
    </row>
    <row r="30" ht="12.75">
      <c r="A30" t="s">
        <v>48</v>
      </c>
    </row>
    <row r="32" ht="12.75">
      <c r="B32" t="s">
        <v>61</v>
      </c>
    </row>
    <row r="34" ht="12.75">
      <c r="J34" s="3" t="s">
        <v>6</v>
      </c>
    </row>
    <row r="35" ht="12.75">
      <c r="J35" s="3" t="s">
        <v>7</v>
      </c>
    </row>
  </sheetData>
  <mergeCells count="3">
    <mergeCell ref="A4:A9"/>
    <mergeCell ref="A11:A22"/>
    <mergeCell ref="J11:J12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2009-05-05T06:22:09Z</cp:lastPrinted>
  <dcterms:created xsi:type="dcterms:W3CDTF">2006-03-08T07:13:31Z</dcterms:created>
  <dcterms:modified xsi:type="dcterms:W3CDTF">2013-08-12T14:10:43Z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